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RPA Requests\Public Safety RFP\"/>
    </mc:Choice>
  </mc:AlternateContent>
  <workbookProtection workbookAlgorithmName="SHA-512" workbookHashValue="llo+3getQQ4Dxpa54jbszL/AE9dBS4SPAr+huCedlrlB+o501N0Z2KFQ/iKKgfNMDj5pIbkandOWw/1ugiEvxg==" workbookSaltValue="2iEBcxfTImLCe4WaL9fUpQ==" workbookSpinCount="100000" lockStructure="1"/>
  <bookViews>
    <workbookView xWindow="0" yWindow="0" windowWidth="28800" windowHeight="11870"/>
  </bookViews>
  <sheets>
    <sheet name="Budget Proposal" sheetId="5" r:id="rId1"/>
    <sheet name="Supplies" sheetId="6" r:id="rId2"/>
    <sheet name="Equipment" sheetId="7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" l="1"/>
  <c r="C21" i="5"/>
  <c r="G4" i="7"/>
  <c r="F15" i="7"/>
  <c r="E15" i="7"/>
  <c r="D15" i="7"/>
  <c r="C15" i="7"/>
  <c r="B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H4" i="6"/>
  <c r="H5" i="6"/>
  <c r="H6" i="6"/>
  <c r="H7" i="6"/>
  <c r="H8" i="6"/>
  <c r="H9" i="6"/>
  <c r="H10" i="6"/>
  <c r="H11" i="6"/>
  <c r="H12" i="6"/>
  <c r="H13" i="6"/>
  <c r="H14" i="6"/>
  <c r="G6" i="6"/>
  <c r="G7" i="6"/>
  <c r="G8" i="6"/>
  <c r="G9" i="6"/>
  <c r="G10" i="6"/>
  <c r="G11" i="6"/>
  <c r="G12" i="6"/>
  <c r="G13" i="6"/>
  <c r="G14" i="6"/>
  <c r="G5" i="6"/>
  <c r="G4" i="6"/>
  <c r="E15" i="6"/>
  <c r="D15" i="6"/>
  <c r="G15" i="7" l="1"/>
  <c r="B26" i="5" s="1"/>
  <c r="H15" i="7"/>
  <c r="C26" i="5" s="1"/>
  <c r="C15" i="6" l="1"/>
  <c r="F15" i="6" l="1"/>
  <c r="B15" i="6"/>
  <c r="H15" i="6" l="1"/>
  <c r="G15" i="6"/>
  <c r="B25" i="5" s="1"/>
  <c r="C25" i="5" l="1"/>
  <c r="C40" i="5" s="1"/>
  <c r="C42" i="5" s="1"/>
  <c r="B40" i="5"/>
  <c r="B42" i="5" l="1"/>
</calcChain>
</file>

<file path=xl/comments1.xml><?xml version="1.0" encoding="utf-8"?>
<comments xmlns="http://schemas.openxmlformats.org/spreadsheetml/2006/main">
  <authors>
    <author>Case Caico, Rebecca</author>
  </authors>
  <commentList>
    <comment ref="A25" authorId="0" shapeId="0">
      <text>
        <r>
          <rPr>
            <sz val="9"/>
            <color indexed="81"/>
            <rFont val="Tahoma"/>
            <family val="2"/>
          </rPr>
          <t xml:space="preserve">
SUPPLIES - 
Itemize in a separate worksheet in this workbook, all materials that are expendable or consumed during the course of the project such as postage; training materials; copying paper; books, pens, etc. 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
EQUIPMENT/TECHNOLOGY - 
Itemize in separate worksheet in this workbook, all non-expendable items that are to be purchased, leased, or rented. Non-expendable equipment is tangible property (e.g., technology) having a useful life of more than two years.</t>
        </r>
      </text>
    </comment>
  </commentList>
</comments>
</file>

<file path=xl/sharedStrings.xml><?xml version="1.0" encoding="utf-8"?>
<sst xmlns="http://schemas.openxmlformats.org/spreadsheetml/2006/main" count="34" uniqueCount="25">
  <si>
    <t>Total Personnel Costs:</t>
  </si>
  <si>
    <t>Other Than Personnel Services Costs</t>
  </si>
  <si>
    <t>Total Other Than Personnel Services Costs:</t>
  </si>
  <si>
    <t>Total Project Cost:</t>
  </si>
  <si>
    <t xml:space="preserve">Fringe Benefits 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</si>
  <si>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</si>
  <si>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</si>
  <si>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</si>
  <si>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Supplies - Itemize in worksheet labeled "Supplies"</t>
  </si>
  <si>
    <t>Equipment/Technology - Itemize in worksheet labeled "Equipment"</t>
  </si>
  <si>
    <t>Unit/Item Description</t>
  </si>
  <si>
    <t>ITEMIZATION OF SUPPLIES</t>
  </si>
  <si>
    <t>TOTAL</t>
  </si>
  <si>
    <t># of items/units to be purchased year 1</t>
  </si>
  <si>
    <t>Per Item Subtotal Year 1</t>
  </si>
  <si>
    <t>Unit Cost Year 1</t>
  </si>
  <si>
    <t># of items/units to be purchased year 4</t>
  </si>
  <si>
    <t># of items/units to be purchased year 2</t>
  </si>
  <si>
    <t># of items/units to be purchased year 3</t>
  </si>
  <si>
    <t>Per Item Subtotal Year 1 - 4</t>
  </si>
  <si>
    <t>ITEMIZATION OF EQUIPMENT/TECHNOLOGY</t>
  </si>
  <si>
    <t>Itemize in this worksheet all non-expendable items that are to be purchased, leased, or rented. Non-expendable equipment is tangible property (e.g., technology) having a useful life of more than two years.</t>
  </si>
  <si>
    <t>ARPA Public Safety Funding Application Budget Proposal</t>
  </si>
  <si>
    <r>
      <t>Organization Name:</t>
    </r>
    <r>
      <rPr>
        <sz val="10"/>
        <color theme="1"/>
        <rFont val="Calibri"/>
        <family val="2"/>
      </rPr>
      <t xml:space="preserve"> (Provide in line 3)</t>
    </r>
  </si>
  <si>
    <t xml:space="preserve">Itemize in this worksheet all materials that are expendable or consumed during the course of the project such as postage; training materials; copying paper; books, pens, etc.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</si>
</sst>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7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44" fontId="0" fillId="0" borderId="0" xfId="1" applyFont="1"/>
    <xf numFmtId="0" fontId="5" fillId="3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165" fontId="6" fillId="3" borderId="1" xfId="0" applyNumberFormat="1" applyFont="1" applyFill="1" applyBorder="1" applyAlignment="1" applyProtection="1">
      <alignment horizontal="right" vertical="center"/>
    </xf>
    <xf numFmtId="165" fontId="6" fillId="3" borderId="0" xfId="0" applyNumberFormat="1" applyFont="1" applyFill="1" applyBorder="1" applyAlignment="1" applyProtection="1">
      <alignment horizontal="right" vertical="center"/>
    </xf>
    <xf numFmtId="165" fontId="4" fillId="2" borderId="1" xfId="0" applyNumberFormat="1" applyFont="1" applyFill="1" applyBorder="1" applyAlignment="1" applyProtection="1">
      <alignment vertical="center"/>
    </xf>
    <xf numFmtId="165" fontId="4" fillId="2" borderId="5" xfId="0" applyNumberFormat="1" applyFont="1" applyFill="1" applyBorder="1" applyAlignment="1" applyProtection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9" fillId="0" borderId="15" xfId="0" applyFont="1" applyFill="1" applyBorder="1" applyAlignment="1" applyProtection="1">
      <alignment vertical="center"/>
      <protection locked="0"/>
    </xf>
    <xf numFmtId="165" fontId="8" fillId="0" borderId="21" xfId="0" applyNumberFormat="1" applyFont="1" applyFill="1" applyBorder="1" applyAlignment="1" applyProtection="1">
      <alignment horizontal="right" vertical="center"/>
      <protection locked="0"/>
    </xf>
    <xf numFmtId="1" fontId="8" fillId="0" borderId="21" xfId="1" applyNumberFormat="1" applyFont="1" applyFill="1" applyBorder="1" applyAlignment="1" applyProtection="1">
      <alignment horizontal="right" vertical="center"/>
      <protection locked="0"/>
    </xf>
    <xf numFmtId="1" fontId="8" fillId="0" borderId="22" xfId="1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  <protection locked="0"/>
    </xf>
    <xf numFmtId="0" fontId="0" fillId="4" borderId="0" xfId="0" applyFill="1" applyProtection="1"/>
    <xf numFmtId="0" fontId="7" fillId="4" borderId="23" xfId="0" applyFont="1" applyFill="1" applyBorder="1" applyAlignment="1" applyProtection="1">
      <alignment horizontal="center" vertical="center" wrapText="1"/>
    </xf>
    <xf numFmtId="44" fontId="7" fillId="4" borderId="19" xfId="1" applyFont="1" applyFill="1" applyBorder="1" applyAlignment="1" applyProtection="1">
      <alignment horizontal="center" vertical="top" wrapText="1"/>
    </xf>
    <xf numFmtId="0" fontId="7" fillId="4" borderId="24" xfId="0" applyFont="1" applyFill="1" applyBorder="1" applyAlignment="1" applyProtection="1">
      <alignment horizontal="center" vertical="top" wrapText="1"/>
    </xf>
    <xf numFmtId="44" fontId="7" fillId="4" borderId="24" xfId="1" applyFont="1" applyFill="1" applyBorder="1" applyAlignment="1" applyProtection="1">
      <alignment horizontal="center" vertical="center" wrapText="1"/>
    </xf>
    <xf numFmtId="44" fontId="7" fillId="4" borderId="20" xfId="1" applyFont="1" applyFill="1" applyBorder="1" applyAlignment="1" applyProtection="1">
      <alignment horizontal="center" vertical="center" wrapText="1"/>
    </xf>
    <xf numFmtId="165" fontId="9" fillId="4" borderId="15" xfId="1" applyNumberFormat="1" applyFont="1" applyFill="1" applyBorder="1" applyAlignment="1" applyProtection="1">
      <alignment vertical="center"/>
    </xf>
    <xf numFmtId="165" fontId="9" fillId="4" borderId="15" xfId="0" applyNumberFormat="1" applyFont="1" applyFill="1" applyBorder="1" applyAlignment="1" applyProtection="1">
      <alignment vertical="center"/>
    </xf>
    <xf numFmtId="165" fontId="9" fillId="4" borderId="2" xfId="1" applyNumberFormat="1" applyFont="1" applyFill="1" applyBorder="1" applyAlignment="1" applyProtection="1">
      <alignment vertical="center"/>
    </xf>
    <xf numFmtId="165" fontId="9" fillId="4" borderId="2" xfId="0" applyNumberFormat="1" applyFont="1" applyFill="1" applyBorder="1" applyAlignment="1" applyProtection="1">
      <alignment vertical="center"/>
    </xf>
    <xf numFmtId="165" fontId="9" fillId="4" borderId="16" xfId="1" applyNumberFormat="1" applyFont="1" applyFill="1" applyBorder="1" applyAlignment="1" applyProtection="1">
      <alignment vertical="center"/>
    </xf>
    <xf numFmtId="165" fontId="9" fillId="4" borderId="16" xfId="0" applyNumberFormat="1" applyFont="1" applyFill="1" applyBorder="1" applyAlignment="1" applyProtection="1">
      <alignment vertical="center"/>
    </xf>
    <xf numFmtId="165" fontId="8" fillId="0" borderId="1" xfId="0" applyNumberFormat="1" applyFont="1" applyFill="1" applyBorder="1" applyAlignment="1" applyProtection="1">
      <alignment horizontal="right" vertical="center"/>
      <protection locked="0"/>
    </xf>
    <xf numFmtId="1" fontId="8" fillId="0" borderId="1" xfId="1" applyNumberFormat="1" applyFont="1" applyFill="1" applyBorder="1" applyAlignment="1" applyProtection="1">
      <alignment horizontal="right" vertical="center"/>
      <protection locked="0"/>
    </xf>
    <xf numFmtId="1" fontId="8" fillId="0" borderId="3" xfId="1" applyNumberFormat="1" applyFont="1" applyFill="1" applyBorder="1" applyAlignment="1" applyProtection="1">
      <alignment horizontal="right" vertical="center"/>
      <protection locked="0"/>
    </xf>
    <xf numFmtId="165" fontId="8" fillId="0" borderId="5" xfId="0" applyNumberFormat="1" applyFont="1" applyFill="1" applyBorder="1" applyAlignment="1" applyProtection="1">
      <alignment horizontal="right" vertical="center"/>
      <protection locked="0"/>
    </xf>
    <xf numFmtId="1" fontId="8" fillId="0" borderId="5" xfId="1" applyNumberFormat="1" applyFont="1" applyFill="1" applyBorder="1" applyAlignment="1" applyProtection="1">
      <alignment horizontal="right" vertical="center"/>
      <protection locked="0"/>
    </xf>
    <xf numFmtId="1" fontId="8" fillId="0" borderId="17" xfId="1" applyNumberFormat="1" applyFont="1" applyFill="1" applyBorder="1" applyAlignment="1" applyProtection="1">
      <alignment horizontal="right" vertical="center"/>
      <protection locked="0"/>
    </xf>
    <xf numFmtId="0" fontId="10" fillId="4" borderId="2" xfId="0" applyFont="1" applyFill="1" applyBorder="1" applyAlignment="1" applyProtection="1">
      <alignment vertical="center"/>
    </xf>
    <xf numFmtId="165" fontId="6" fillId="4" borderId="1" xfId="0" applyNumberFormat="1" applyFont="1" applyFill="1" applyBorder="1" applyAlignment="1" applyProtection="1">
      <alignment horizontal="right" vertical="center"/>
    </xf>
    <xf numFmtId="165" fontId="6" fillId="4" borderId="3" xfId="0" applyNumberFormat="1" applyFont="1" applyFill="1" applyBorder="1" applyAlignment="1" applyProtection="1">
      <alignment horizontal="right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165" fontId="8" fillId="4" borderId="1" xfId="0" applyNumberFormat="1" applyFont="1" applyFill="1" applyBorder="1" applyAlignment="1" applyProtection="1">
      <alignment horizontal="right" vertical="center"/>
    </xf>
    <xf numFmtId="165" fontId="9" fillId="4" borderId="1" xfId="0" applyNumberFormat="1" applyFont="1" applyFill="1" applyBorder="1" applyAlignment="1" applyProtection="1">
      <alignment vertical="center"/>
    </xf>
    <xf numFmtId="0" fontId="10" fillId="4" borderId="2" xfId="0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right" vertical="center"/>
    </xf>
    <xf numFmtId="165" fontId="6" fillId="4" borderId="3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 applyProtection="1">
      <alignment vertical="center"/>
      <protection locked="0"/>
    </xf>
    <xf numFmtId="0" fontId="10" fillId="4" borderId="2" xfId="0" applyFont="1" applyFill="1" applyBorder="1" applyAlignment="1" applyProtection="1">
      <alignment vertical="center"/>
      <protection locked="0"/>
    </xf>
    <xf numFmtId="165" fontId="8" fillId="0" borderId="3" xfId="0" applyNumberFormat="1" applyFont="1" applyFill="1" applyBorder="1" applyAlignment="1" applyProtection="1">
      <alignment horizontal="right" vertical="center"/>
      <protection locked="0"/>
    </xf>
    <xf numFmtId="165" fontId="4" fillId="0" borderId="3" xfId="0" applyNumberFormat="1" applyFont="1" applyFill="1" applyBorder="1" applyAlignment="1" applyProtection="1">
      <alignment vertical="center"/>
      <protection locked="0"/>
    </xf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4" fillId="0" borderId="3" xfId="1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vertical="top" wrapText="1"/>
    </xf>
    <xf numFmtId="0" fontId="14" fillId="4" borderId="18" xfId="0" applyFont="1" applyFill="1" applyBorder="1" applyProtection="1"/>
    <xf numFmtId="165" fontId="14" fillId="4" borderId="19" xfId="0" applyNumberFormat="1" applyFont="1" applyFill="1" applyBorder="1" applyProtection="1"/>
    <xf numFmtId="2" fontId="14" fillId="4" borderId="19" xfId="1" applyNumberFormat="1" applyFont="1" applyFill="1" applyBorder="1" applyProtection="1"/>
    <xf numFmtId="165" fontId="14" fillId="4" borderId="19" xfId="1" applyNumberFormat="1" applyFont="1" applyFill="1" applyBorder="1" applyProtection="1"/>
    <xf numFmtId="165" fontId="14" fillId="4" borderId="20" xfId="1" applyNumberFormat="1" applyFont="1" applyFill="1" applyBorder="1" applyProtection="1"/>
    <xf numFmtId="0" fontId="3" fillId="4" borderId="2" xfId="0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horizontal="right" vertical="center"/>
    </xf>
    <xf numFmtId="165" fontId="16" fillId="4" borderId="3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15" fillId="4" borderId="6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topLeftCell="A10" zoomScale="120" zoomScaleNormal="120" workbookViewId="0">
      <selection activeCell="F27" sqref="F27"/>
    </sheetView>
  </sheetViews>
  <sheetFormatPr defaultColWidth="14.453125" defaultRowHeight="12.5"/>
  <cols>
    <col min="1" max="1" width="60.6328125" style="5" customWidth="1"/>
    <col min="2" max="2" width="19.7265625" style="5" customWidth="1"/>
    <col min="3" max="3" width="20.90625" style="5" customWidth="1"/>
    <col min="4" max="4" width="29.26953125" style="5" customWidth="1"/>
    <col min="5" max="16384" width="14.453125" style="5"/>
  </cols>
  <sheetData>
    <row r="1" spans="1:26" ht="42.5" customHeight="1">
      <c r="A1" s="82" t="s">
        <v>22</v>
      </c>
      <c r="B1" s="83"/>
      <c r="C1" s="84"/>
      <c r="D1" s="1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85" t="s">
        <v>23</v>
      </c>
      <c r="B2" s="86"/>
      <c r="C2" s="87"/>
      <c r="D2" s="17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79"/>
      <c r="B3" s="80"/>
      <c r="C3" s="8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>
      <c r="A4" s="55" t="s">
        <v>5</v>
      </c>
      <c r="B4" s="69" t="s">
        <v>6</v>
      </c>
      <c r="C4" s="70" t="s">
        <v>7</v>
      </c>
      <c r="D4" s="1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68"/>
      <c r="B5" s="46"/>
      <c r="C5" s="64"/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2"/>
      <c r="B6" s="46"/>
      <c r="C6" s="64"/>
      <c r="D6" s="1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2"/>
      <c r="B7" s="46"/>
      <c r="C7" s="64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2"/>
      <c r="B8" s="46"/>
      <c r="C8" s="64"/>
      <c r="D8" s="1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2"/>
      <c r="B9" s="62"/>
      <c r="C9" s="65"/>
      <c r="D9" s="1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2"/>
      <c r="B10" s="62"/>
      <c r="C10" s="65"/>
      <c r="D10" s="1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2"/>
      <c r="B11" s="62"/>
      <c r="C11" s="65"/>
      <c r="D11" s="1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2"/>
      <c r="B12" s="62"/>
      <c r="C12" s="65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2"/>
      <c r="B13" s="62"/>
      <c r="C13" s="65"/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2"/>
      <c r="B14" s="62"/>
      <c r="C14" s="65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2"/>
      <c r="B15" s="62"/>
      <c r="C15" s="65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2"/>
      <c r="B16" s="62"/>
      <c r="C16" s="65"/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2"/>
      <c r="B17" s="62"/>
      <c r="C17" s="65"/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2"/>
      <c r="B18" s="62"/>
      <c r="C18" s="65"/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2"/>
      <c r="B19" s="62"/>
      <c r="C19" s="65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63" t="s">
        <v>4</v>
      </c>
      <c r="B20" s="66"/>
      <c r="C20" s="67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2" t="s">
        <v>0</v>
      </c>
      <c r="B21" s="53">
        <f>SUM(B5:B20)</f>
        <v>0</v>
      </c>
      <c r="C21" s="54">
        <f>SUM(C5:C20)</f>
        <v>0</v>
      </c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"/>
      <c r="B22" s="22"/>
      <c r="C22" s="23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1"/>
      <c r="B23" s="24"/>
      <c r="C23" s="24"/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55" t="s">
        <v>1</v>
      </c>
      <c r="B24" s="24"/>
      <c r="C24" s="25"/>
      <c r="D24" s="1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56" t="s">
        <v>8</v>
      </c>
      <c r="B25" s="57">
        <f>Supplies!G15</f>
        <v>0</v>
      </c>
      <c r="C25" s="57">
        <f>Supplies!H15</f>
        <v>0</v>
      </c>
      <c r="D25" s="1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56" t="s">
        <v>9</v>
      </c>
      <c r="B26" s="58">
        <f>Equipment!G15</f>
        <v>0</v>
      </c>
      <c r="C26" s="57">
        <f>Equipment!H15</f>
        <v>0</v>
      </c>
      <c r="D26" s="1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2"/>
      <c r="B27" s="46"/>
      <c r="C27" s="46"/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2"/>
      <c r="B28" s="46"/>
      <c r="C28" s="46"/>
      <c r="D28" s="1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2"/>
      <c r="B29" s="46"/>
      <c r="C29" s="46"/>
      <c r="D29" s="1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2"/>
      <c r="B30" s="46"/>
      <c r="C30" s="46"/>
      <c r="D30" s="1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2"/>
      <c r="B31" s="46"/>
      <c r="C31" s="46"/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2"/>
      <c r="B32" s="62"/>
      <c r="C32" s="46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2"/>
      <c r="B33" s="62"/>
      <c r="C33" s="46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2"/>
      <c r="B34" s="46"/>
      <c r="C34" s="46"/>
      <c r="D34" s="1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2"/>
      <c r="B35" s="46"/>
      <c r="C35" s="46"/>
      <c r="D35" s="1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2"/>
      <c r="B36" s="46"/>
      <c r="C36" s="46"/>
      <c r="D36" s="1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2"/>
      <c r="B37" s="46"/>
      <c r="C37" s="46"/>
      <c r="D37" s="1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2"/>
      <c r="B38" s="46"/>
      <c r="C38" s="46"/>
      <c r="D38" s="1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2"/>
      <c r="B39" s="46"/>
      <c r="C39" s="46"/>
      <c r="D39" s="1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>
      <c r="A40" s="59" t="s">
        <v>2</v>
      </c>
      <c r="B40" s="60">
        <f>SUM(B25:B39)</f>
        <v>0</v>
      </c>
      <c r="C40" s="61">
        <f>SUM(C25:C39)</f>
        <v>0</v>
      </c>
      <c r="D40" s="1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5">
      <c r="A41" s="3"/>
      <c r="B41" s="26"/>
      <c r="C41" s="27"/>
      <c r="D41" s="1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76" t="s">
        <v>3</v>
      </c>
      <c r="B42" s="77">
        <f>SUM(B21+B40)</f>
        <v>0</v>
      </c>
      <c r="C42" s="78">
        <f>C21+C40</f>
        <v>0</v>
      </c>
      <c r="D42" s="1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5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5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5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5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har05zPQs7ZcKFMTwHRcovh+wI/wgQzM0BdZmx9XWR9tGDBxTPVMveY7Vw80JW/gxJftWTmT+7LYz+umqjJP0Q==" saltValue="GU2biP21m+9qK1DrpgweLQ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32" sqref="E32"/>
    </sheetView>
  </sheetViews>
  <sheetFormatPr defaultRowHeight="12.5"/>
  <cols>
    <col min="1" max="1" width="36.90625" customWidth="1"/>
    <col min="2" max="2" width="13" bestFit="1" customWidth="1"/>
    <col min="3" max="3" width="14.90625" style="5" customWidth="1"/>
    <col min="4" max="4" width="15.54296875" style="5" customWidth="1"/>
    <col min="5" max="5" width="16" style="5" customWidth="1"/>
    <col min="6" max="6" width="15.90625" style="19" customWidth="1"/>
    <col min="7" max="7" width="17.08984375" style="19" customWidth="1"/>
    <col min="8" max="8" width="17.36328125" customWidth="1"/>
  </cols>
  <sheetData>
    <row r="1" spans="1:8" ht="23.5" customHeight="1">
      <c r="A1" s="88" t="s">
        <v>11</v>
      </c>
      <c r="B1" s="89"/>
      <c r="C1" s="89"/>
      <c r="D1" s="89"/>
      <c r="E1" s="89"/>
      <c r="F1" s="89"/>
      <c r="G1" s="89"/>
      <c r="H1" s="34"/>
    </row>
    <row r="2" spans="1:8" s="5" customFormat="1" ht="39.5" customHeight="1" thickBot="1">
      <c r="A2" s="90" t="s">
        <v>24</v>
      </c>
      <c r="B2" s="90"/>
      <c r="C2" s="90"/>
      <c r="D2" s="90"/>
      <c r="E2" s="90"/>
      <c r="F2" s="90"/>
      <c r="G2" s="90"/>
      <c r="H2" s="90"/>
    </row>
    <row r="3" spans="1:8" ht="39.5" thickBot="1">
      <c r="A3" s="35" t="s">
        <v>10</v>
      </c>
      <c r="B3" s="36" t="s">
        <v>15</v>
      </c>
      <c r="C3" s="37" t="s">
        <v>13</v>
      </c>
      <c r="D3" s="37" t="s">
        <v>17</v>
      </c>
      <c r="E3" s="37" t="s">
        <v>18</v>
      </c>
      <c r="F3" s="37" t="s">
        <v>16</v>
      </c>
      <c r="G3" s="38" t="s">
        <v>14</v>
      </c>
      <c r="H3" s="39" t="s">
        <v>19</v>
      </c>
    </row>
    <row r="4" spans="1:8" ht="13">
      <c r="A4" s="28"/>
      <c r="B4" s="29"/>
      <c r="C4" s="30"/>
      <c r="D4" s="30"/>
      <c r="E4" s="30"/>
      <c r="F4" s="31"/>
      <c r="G4" s="40">
        <f>B4*C4</f>
        <v>0</v>
      </c>
      <c r="H4" s="41">
        <f>B4*(C4+D4+E4+F4)</f>
        <v>0</v>
      </c>
    </row>
    <row r="5" spans="1:8" ht="13">
      <c r="A5" s="32"/>
      <c r="B5" s="46"/>
      <c r="C5" s="47"/>
      <c r="D5" s="47"/>
      <c r="E5" s="47"/>
      <c r="F5" s="48"/>
      <c r="G5" s="42">
        <f>B5*C5</f>
        <v>0</v>
      </c>
      <c r="H5" s="43">
        <f t="shared" ref="H5:H14" si="0">B5*(C5+D5+E5+F5)</f>
        <v>0</v>
      </c>
    </row>
    <row r="6" spans="1:8" ht="13">
      <c r="A6" s="32"/>
      <c r="B6" s="46"/>
      <c r="C6" s="47"/>
      <c r="D6" s="47"/>
      <c r="E6" s="47"/>
      <c r="F6" s="48"/>
      <c r="G6" s="42">
        <f t="shared" ref="G6:G14" si="1">B6*C6</f>
        <v>0</v>
      </c>
      <c r="H6" s="43">
        <f t="shared" si="0"/>
        <v>0</v>
      </c>
    </row>
    <row r="7" spans="1:8" ht="13">
      <c r="A7" s="32"/>
      <c r="B7" s="46"/>
      <c r="C7" s="47"/>
      <c r="D7" s="47"/>
      <c r="E7" s="47"/>
      <c r="F7" s="48"/>
      <c r="G7" s="42">
        <f t="shared" si="1"/>
        <v>0</v>
      </c>
      <c r="H7" s="43">
        <f t="shared" si="0"/>
        <v>0</v>
      </c>
    </row>
    <row r="8" spans="1:8" ht="13">
      <c r="A8" s="32"/>
      <c r="B8" s="46"/>
      <c r="C8" s="47"/>
      <c r="D8" s="47"/>
      <c r="E8" s="47"/>
      <c r="F8" s="48"/>
      <c r="G8" s="42">
        <f t="shared" si="1"/>
        <v>0</v>
      </c>
      <c r="H8" s="43">
        <f t="shared" si="0"/>
        <v>0</v>
      </c>
    </row>
    <row r="9" spans="1:8" ht="13">
      <c r="A9" s="32"/>
      <c r="B9" s="46"/>
      <c r="C9" s="47"/>
      <c r="D9" s="47"/>
      <c r="E9" s="47"/>
      <c r="F9" s="48"/>
      <c r="G9" s="42">
        <f t="shared" si="1"/>
        <v>0</v>
      </c>
      <c r="H9" s="43">
        <f t="shared" si="0"/>
        <v>0</v>
      </c>
    </row>
    <row r="10" spans="1:8" ht="13">
      <c r="A10" s="32"/>
      <c r="B10" s="46"/>
      <c r="C10" s="47"/>
      <c r="D10" s="47"/>
      <c r="E10" s="47"/>
      <c r="F10" s="48"/>
      <c r="G10" s="42">
        <f t="shared" si="1"/>
        <v>0</v>
      </c>
      <c r="H10" s="43">
        <f t="shared" si="0"/>
        <v>0</v>
      </c>
    </row>
    <row r="11" spans="1:8" ht="13">
      <c r="A11" s="32"/>
      <c r="B11" s="46"/>
      <c r="C11" s="47"/>
      <c r="D11" s="47"/>
      <c r="E11" s="47"/>
      <c r="F11" s="48"/>
      <c r="G11" s="42">
        <f t="shared" si="1"/>
        <v>0</v>
      </c>
      <c r="H11" s="43">
        <f t="shared" si="0"/>
        <v>0</v>
      </c>
    </row>
    <row r="12" spans="1:8" ht="13">
      <c r="A12" s="32"/>
      <c r="B12" s="46"/>
      <c r="C12" s="47"/>
      <c r="D12" s="47"/>
      <c r="E12" s="47"/>
      <c r="F12" s="48"/>
      <c r="G12" s="42">
        <f t="shared" si="1"/>
        <v>0</v>
      </c>
      <c r="H12" s="43">
        <f t="shared" si="0"/>
        <v>0</v>
      </c>
    </row>
    <row r="13" spans="1:8" ht="13">
      <c r="A13" s="32"/>
      <c r="B13" s="46"/>
      <c r="C13" s="47"/>
      <c r="D13" s="47"/>
      <c r="E13" s="47"/>
      <c r="F13" s="48"/>
      <c r="G13" s="42">
        <f t="shared" si="1"/>
        <v>0</v>
      </c>
      <c r="H13" s="43">
        <f t="shared" si="0"/>
        <v>0</v>
      </c>
    </row>
    <row r="14" spans="1:8" ht="13.5" thickBot="1">
      <c r="A14" s="33"/>
      <c r="B14" s="49"/>
      <c r="C14" s="50"/>
      <c r="D14" s="50"/>
      <c r="E14" s="50"/>
      <c r="F14" s="51"/>
      <c r="G14" s="44">
        <f t="shared" si="1"/>
        <v>0</v>
      </c>
      <c r="H14" s="45">
        <f t="shared" si="0"/>
        <v>0</v>
      </c>
    </row>
    <row r="15" spans="1:8" ht="13.5" thickBot="1">
      <c r="A15" s="71" t="s">
        <v>12</v>
      </c>
      <c r="B15" s="72">
        <f t="shared" ref="B15:H15" si="2">SUM(B4:B14)</f>
        <v>0</v>
      </c>
      <c r="C15" s="73">
        <f t="shared" si="2"/>
        <v>0</v>
      </c>
      <c r="D15" s="73">
        <f t="shared" si="2"/>
        <v>0</v>
      </c>
      <c r="E15" s="73">
        <f t="shared" si="2"/>
        <v>0</v>
      </c>
      <c r="F15" s="73">
        <f t="shared" si="2"/>
        <v>0</v>
      </c>
      <c r="G15" s="74">
        <f t="shared" si="2"/>
        <v>0</v>
      </c>
      <c r="H15" s="75">
        <f t="shared" si="2"/>
        <v>0</v>
      </c>
    </row>
  </sheetData>
  <sheetProtection algorithmName="SHA-512" hashValue="kU7SSJwzNlw0t9ZDfyEYhzuRqCWfJMlwDL9/XqbeaF7Ft3svyjWr6RTJh3CJNtRHtvxEhkenP0sm7QduLuMYpA==" saltValue="HFmkU/+02Lm2gZdOc5jUPA==" spinCount="100000" sheet="1" objects="1" scenarios="1" formatColumns="0" formatRows="0" insertRows="0"/>
  <mergeCells count="2">
    <mergeCell ref="A1:G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5" sqref="C15"/>
    </sheetView>
  </sheetViews>
  <sheetFormatPr defaultRowHeight="12.5"/>
  <cols>
    <col min="1" max="1" width="36.90625" style="5" customWidth="1"/>
    <col min="2" max="2" width="13" style="5" bestFit="1" customWidth="1"/>
    <col min="3" max="3" width="14.90625" style="5" customWidth="1"/>
    <col min="4" max="4" width="15.54296875" style="5" customWidth="1"/>
    <col min="5" max="5" width="16" style="5" customWidth="1"/>
    <col min="6" max="6" width="15.90625" style="19" customWidth="1"/>
    <col min="7" max="7" width="17.08984375" style="19" customWidth="1"/>
    <col min="8" max="8" width="17.36328125" style="5" customWidth="1"/>
    <col min="9" max="16384" width="8.7265625" style="5"/>
  </cols>
  <sheetData>
    <row r="1" spans="1:8" ht="23.5" customHeight="1">
      <c r="A1" s="91" t="s">
        <v>20</v>
      </c>
      <c r="B1" s="92"/>
      <c r="C1" s="92"/>
      <c r="D1" s="92"/>
      <c r="E1" s="92"/>
      <c r="F1" s="92"/>
      <c r="G1" s="92"/>
      <c r="H1" s="92"/>
    </row>
    <row r="2" spans="1:8" ht="35" customHeight="1" thickBot="1">
      <c r="A2" s="90" t="s">
        <v>21</v>
      </c>
      <c r="B2" s="90"/>
      <c r="C2" s="90"/>
      <c r="D2" s="90"/>
      <c r="E2" s="90"/>
      <c r="F2" s="90"/>
      <c r="G2" s="90"/>
      <c r="H2" s="90"/>
    </row>
    <row r="3" spans="1:8" ht="39.5" thickBot="1">
      <c r="A3" s="35" t="s">
        <v>10</v>
      </c>
      <c r="B3" s="36" t="s">
        <v>15</v>
      </c>
      <c r="C3" s="37" t="s">
        <v>13</v>
      </c>
      <c r="D3" s="37" t="s">
        <v>17</v>
      </c>
      <c r="E3" s="37" t="s">
        <v>18</v>
      </c>
      <c r="F3" s="37" t="s">
        <v>16</v>
      </c>
      <c r="G3" s="38" t="s">
        <v>14</v>
      </c>
      <c r="H3" s="39" t="s">
        <v>19</v>
      </c>
    </row>
    <row r="4" spans="1:8" ht="13">
      <c r="A4" s="28"/>
      <c r="B4" s="29"/>
      <c r="C4" s="30"/>
      <c r="D4" s="30"/>
      <c r="E4" s="30"/>
      <c r="F4" s="31"/>
      <c r="G4" s="40">
        <f>B4*C4</f>
        <v>0</v>
      </c>
      <c r="H4" s="41">
        <f>B4*(C4+D4+E4+F4)</f>
        <v>0</v>
      </c>
    </row>
    <row r="5" spans="1:8" ht="13">
      <c r="A5" s="32"/>
      <c r="B5" s="29"/>
      <c r="C5" s="30"/>
      <c r="D5" s="30"/>
      <c r="E5" s="30"/>
      <c r="F5" s="31"/>
      <c r="G5" s="42">
        <f>B5*C5</f>
        <v>0</v>
      </c>
      <c r="H5" s="43">
        <f t="shared" ref="H5:H14" si="0">B5*(C5+D5+E5+F5)</f>
        <v>0</v>
      </c>
    </row>
    <row r="6" spans="1:8" ht="13">
      <c r="A6" s="32"/>
      <c r="B6" s="29"/>
      <c r="C6" s="30"/>
      <c r="D6" s="30"/>
      <c r="E6" s="30"/>
      <c r="F6" s="31"/>
      <c r="G6" s="42">
        <f t="shared" ref="G6:G14" si="1">B6*C6</f>
        <v>0</v>
      </c>
      <c r="H6" s="43">
        <f t="shared" si="0"/>
        <v>0</v>
      </c>
    </row>
    <row r="7" spans="1:8" ht="13">
      <c r="A7" s="32"/>
      <c r="B7" s="29"/>
      <c r="C7" s="30"/>
      <c r="D7" s="30"/>
      <c r="E7" s="30"/>
      <c r="F7" s="31"/>
      <c r="G7" s="42">
        <f t="shared" si="1"/>
        <v>0</v>
      </c>
      <c r="H7" s="43">
        <f t="shared" si="0"/>
        <v>0</v>
      </c>
    </row>
    <row r="8" spans="1:8" ht="13">
      <c r="A8" s="32"/>
      <c r="B8" s="29"/>
      <c r="C8" s="30"/>
      <c r="D8" s="30"/>
      <c r="E8" s="30"/>
      <c r="F8" s="31"/>
      <c r="G8" s="42">
        <f t="shared" si="1"/>
        <v>0</v>
      </c>
      <c r="H8" s="43">
        <f t="shared" si="0"/>
        <v>0</v>
      </c>
    </row>
    <row r="9" spans="1:8" ht="13">
      <c r="A9" s="32"/>
      <c r="B9" s="29"/>
      <c r="C9" s="30"/>
      <c r="D9" s="30"/>
      <c r="E9" s="30"/>
      <c r="F9" s="31"/>
      <c r="G9" s="42">
        <f t="shared" si="1"/>
        <v>0</v>
      </c>
      <c r="H9" s="43">
        <f t="shared" si="0"/>
        <v>0</v>
      </c>
    </row>
    <row r="10" spans="1:8" ht="13">
      <c r="A10" s="32"/>
      <c r="B10" s="29"/>
      <c r="C10" s="30"/>
      <c r="D10" s="30"/>
      <c r="E10" s="30"/>
      <c r="F10" s="31"/>
      <c r="G10" s="42">
        <f t="shared" si="1"/>
        <v>0</v>
      </c>
      <c r="H10" s="43">
        <f t="shared" si="0"/>
        <v>0</v>
      </c>
    </row>
    <row r="11" spans="1:8" ht="13">
      <c r="A11" s="32"/>
      <c r="B11" s="29"/>
      <c r="C11" s="30"/>
      <c r="D11" s="30"/>
      <c r="E11" s="30"/>
      <c r="F11" s="31"/>
      <c r="G11" s="42">
        <f t="shared" si="1"/>
        <v>0</v>
      </c>
      <c r="H11" s="43">
        <f t="shared" si="0"/>
        <v>0</v>
      </c>
    </row>
    <row r="12" spans="1:8" ht="13">
      <c r="A12" s="32"/>
      <c r="B12" s="29"/>
      <c r="C12" s="30"/>
      <c r="D12" s="30"/>
      <c r="E12" s="30"/>
      <c r="F12" s="31"/>
      <c r="G12" s="42">
        <f t="shared" si="1"/>
        <v>0</v>
      </c>
      <c r="H12" s="43">
        <f t="shared" si="0"/>
        <v>0</v>
      </c>
    </row>
    <row r="13" spans="1:8" ht="13">
      <c r="A13" s="32"/>
      <c r="B13" s="29"/>
      <c r="C13" s="30"/>
      <c r="D13" s="30"/>
      <c r="E13" s="30"/>
      <c r="F13" s="31"/>
      <c r="G13" s="42">
        <f t="shared" si="1"/>
        <v>0</v>
      </c>
      <c r="H13" s="43">
        <f t="shared" si="0"/>
        <v>0</v>
      </c>
    </row>
    <row r="14" spans="1:8" ht="13.5" thickBot="1">
      <c r="A14" s="33"/>
      <c r="B14" s="29"/>
      <c r="C14" s="30"/>
      <c r="D14" s="30"/>
      <c r="E14" s="30"/>
      <c r="F14" s="31"/>
      <c r="G14" s="44">
        <f t="shared" si="1"/>
        <v>0</v>
      </c>
      <c r="H14" s="45">
        <f t="shared" si="0"/>
        <v>0</v>
      </c>
    </row>
    <row r="15" spans="1:8" ht="13.5" thickBot="1">
      <c r="A15" s="71" t="s">
        <v>12</v>
      </c>
      <c r="B15" s="72">
        <f t="shared" ref="B15:H15" si="2">SUM(B4:B14)</f>
        <v>0</v>
      </c>
      <c r="C15" s="73">
        <f t="shared" si="2"/>
        <v>0</v>
      </c>
      <c r="D15" s="73">
        <f t="shared" si="2"/>
        <v>0</v>
      </c>
      <c r="E15" s="73">
        <f t="shared" si="2"/>
        <v>0</v>
      </c>
      <c r="F15" s="73">
        <f t="shared" si="2"/>
        <v>0</v>
      </c>
      <c r="G15" s="74">
        <f t="shared" si="2"/>
        <v>0</v>
      </c>
      <c r="H15" s="75">
        <f t="shared" si="2"/>
        <v>0</v>
      </c>
    </row>
  </sheetData>
  <sheetProtection sheet="1" objects="1" scenarios="1" formatColumns="0" formatRows="0" insertRows="0"/>
  <mergeCells count="2">
    <mergeCell ref="A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Proposal</vt:lpstr>
      <vt:lpstr>Supplies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Case Caico, Rebecca</cp:lastModifiedBy>
  <cp:lastPrinted>2022-05-12T21:23:30Z</cp:lastPrinted>
  <dcterms:created xsi:type="dcterms:W3CDTF">2021-06-22T14:27:05Z</dcterms:created>
  <dcterms:modified xsi:type="dcterms:W3CDTF">2022-12-07T14:18:07Z</dcterms:modified>
</cp:coreProperties>
</file>